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1"/>
  <workbookPr/>
  <mc:AlternateContent xmlns:mc="http://schemas.openxmlformats.org/markup-compatibility/2006">
    <mc:Choice Requires="x15">
      <x15ac:absPath xmlns:x15ac="http://schemas.microsoft.com/office/spreadsheetml/2010/11/ac" url="/Users/njankow2/Desktop/"/>
    </mc:Choice>
  </mc:AlternateContent>
  <xr:revisionPtr revIDLastSave="0" documentId="8_{2B23A17F-8464-5D45-9BA3-2604E3EB8D0B}" xr6:coauthVersionLast="36" xr6:coauthVersionMax="36" xr10:uidLastSave="{00000000-0000-0000-0000-000000000000}"/>
  <bookViews>
    <workbookView xWindow="0" yWindow="460" windowWidth="25600" windowHeight="14460" activeTab="1" xr2:uid="{00000000-000D-0000-FFFF-FFFF00000000}"/>
  </bookViews>
  <sheets>
    <sheet name="Instructions" sheetId="5" r:id="rId1"/>
    <sheet name="EIA Evaluation Rubric" sheetId="4" r:id="rId2"/>
  </sheets>
  <definedNames>
    <definedName name="_xlnm.Print_Area" localSheetId="1">'EIA Evaluation Rubric'!$A$1:$G$46</definedName>
    <definedName name="_xlnm.Print_Titles" localSheetId="1">'EIA Evaluation Rubric'!$1:$5</definedName>
    <definedName name="_xlnm.Print_Titles" localSheetId="0">Instructions!$1:$4</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H36" i="4" l="1"/>
  <c r="H37" i="4"/>
  <c r="H35" i="4"/>
  <c r="H31" i="4"/>
  <c r="H32" i="4"/>
  <c r="H33" i="4"/>
  <c r="H30" i="4"/>
  <c r="H27" i="4"/>
  <c r="H28" i="4"/>
  <c r="H26" i="4"/>
  <c r="H23" i="4"/>
  <c r="H24" i="4"/>
  <c r="H22" i="4"/>
  <c r="H19" i="4"/>
  <c r="H20" i="4"/>
  <c r="H18" i="4"/>
  <c r="H15" i="4"/>
  <c r="H16" i="4"/>
  <c r="H14" i="4"/>
  <c r="H11" i="4"/>
  <c r="H12" i="4"/>
  <c r="H10" i="4"/>
  <c r="H8" i="4"/>
  <c r="H7" i="4"/>
  <c r="F34" i="4"/>
  <c r="F29" i="4"/>
  <c r="F25" i="4"/>
  <c r="F21" i="4"/>
  <c r="F17" i="4"/>
  <c r="F13" i="4"/>
  <c r="F9" i="4"/>
  <c r="F38" i="4" s="1"/>
  <c r="F6" i="4"/>
  <c r="I38" i="4"/>
  <c r="H25" i="4"/>
  <c r="H6" i="4"/>
  <c r="H34" i="4"/>
  <c r="H21" i="4"/>
  <c r="H9" i="4"/>
  <c r="H17" i="4"/>
  <c r="H13" i="4"/>
  <c r="H38" i="4" s="1"/>
  <c r="H29" i="4"/>
</calcChain>
</file>

<file path=xl/sharedStrings.xml><?xml version="1.0" encoding="utf-8"?>
<sst xmlns="http://schemas.openxmlformats.org/spreadsheetml/2006/main" count="127" uniqueCount="110">
  <si>
    <t>Dimension</t>
  </si>
  <si>
    <t>Total Score:</t>
  </si>
  <si>
    <t>Replace this text with your comments. You can type as much as you want and don't worry about the display.</t>
  </si>
  <si>
    <t xml:space="preserve">Yes, Yes with reservations, No </t>
  </si>
  <si>
    <t xml:space="preserve">Enter information in the blue-shaded cells to complete your evaluation. </t>
  </si>
  <si>
    <t>YOUR NAME</t>
  </si>
  <si>
    <t>Institution Name:</t>
  </si>
  <si>
    <t>REPLACE WITH NAME OF INSTITUTION</t>
  </si>
  <si>
    <t>Reviewer Name (will not be shared with institution):</t>
  </si>
  <si>
    <t>Scoring Instructions</t>
  </si>
  <si>
    <t>NILOA Transparency Framework: Student Learning Outcomes Statements</t>
  </si>
  <si>
    <t>Student learning outcomes statements are clearly stated</t>
  </si>
  <si>
    <t>Student learning outcomes statements are integrated</t>
  </si>
  <si>
    <t>Student learning outcomes statements are prominently posted and available to students</t>
  </si>
  <si>
    <t>Comprehensive institution-level assessment plan</t>
  </si>
  <si>
    <t>Stakeholder involvement in the development and review of assessment plans</t>
  </si>
  <si>
    <t>Centralized assessment resources availability and use</t>
  </si>
  <si>
    <t>Reflection and Growth/Improvement Plan</t>
  </si>
  <si>
    <t>Recommendation for Designation</t>
  </si>
  <si>
    <t xml:space="preserve"> Excellence</t>
  </si>
  <si>
    <t>Minimum required for Sustained Designation (2/3rds of possible dimensions)</t>
  </si>
  <si>
    <t>Overall comments:</t>
  </si>
  <si>
    <t>PLEASE READ THESE INSTRUCTIONS BEFORE YOU BEGIN!</t>
  </si>
  <si>
    <t>Groups &amp; Individuals Engaged in Assessment Activities</t>
  </si>
  <si>
    <t>Weighting Multiplier</t>
  </si>
  <si>
    <t>Weighted Score</t>
  </si>
  <si>
    <t>Raw Score</t>
  </si>
  <si>
    <t>Weighting Multiplier Instructions</t>
  </si>
  <si>
    <t>If evidence is provided of the offerings of development activities, but not of faculty and staff attendance or use, the weighting multiplier will be .5. 
If evidence of both the offerings of development activities and faculty and staff use is provided, the weighting multiplier will be 1.</t>
  </si>
  <si>
    <t>If evidence is provided that plans, processes, and results are available, but not proactively shared, the weighting multiplier will be .5. 
If evidence is provided that plans, processes, and results are both available and proactively shared, the weighting multiplier will be 1.</t>
  </si>
  <si>
    <t>If evidence is provided that assessment information is either presented in easily accessible formats OR designed to promote appropriate use, but not not both, the weighting multiplier will be .5. 
If evidence is provided that assessment information is both presented in easily accessible formats AND designed to promote appropriate use, the weighting multiplier will be 1.</t>
  </si>
  <si>
    <t>If evidence is provided that changes made as a result of assessment results are communicated to either internal audiences OR to external audiences, but not not both, the weighting multiplier will be .5. 
If evidence is provided that changes made as a result of assessment results are communicated to both internal audiences and to external audiences, the weighting multiplier will be 1. 
If evidence is provided that communications include information on evidence supporting the need for change, .5 will be added to the weighting multiplier. 
The weighting multiplier will range from 0 to 1.5.</t>
  </si>
  <si>
    <t>Minimum acceptable score for Designation (average of medium weight &amp; score for all criteria):</t>
  </si>
  <si>
    <t xml:space="preserve"> Reviewer Comments related to Process of Scoring (Feedback to Gianina)</t>
  </si>
  <si>
    <t>Evidence of substantive participation by each group (labeled a through f) will add 0.25 to the weight (starting at 0) for this section. 
   .25 for group a)
+ .25 for group b)
+ .25 for group c)
+ .25 for group d)
+ .25 for group e)
+ .25 for group f)
= 1.5
The weighting multiplier will range from 0 to 1.5.</t>
  </si>
  <si>
    <t xml:space="preserve">     Enter text and scores in the blue shaded boxes. </t>
  </si>
  <si>
    <t xml:space="preserve">Student learning outcomes statements have been prominently posted on the institutional website and made available to students. </t>
  </si>
  <si>
    <r>
      <rPr>
        <b/>
        <sz val="11"/>
        <color theme="1"/>
        <rFont val="Calibri"/>
        <family val="2"/>
        <scheme val="minor"/>
      </rPr>
      <t xml:space="preserve">8. </t>
    </r>
    <r>
      <rPr>
        <sz val="11"/>
        <color theme="1"/>
        <rFont val="Calibri"/>
        <family val="2"/>
        <scheme val="minor"/>
      </rPr>
      <t>Phone calls will be set up with the reviewing team to discuss each institution's application. Rubrics should be scored and sent to the coordinator before the call. In the event of a disagreement, leaders of the co-sponsoring organizations will provide the final decision.</t>
    </r>
  </si>
  <si>
    <t xml:space="preserve">If evidence is provided that changes made as a result of assessment results are monitored and evaluated, but not that subsequent results or follow up are communicated to either internal or external audiences, the weighting multiplier will be 1. 
If outcomes from changes are monitored and results are communicated with internal, but not external audiences, the weighting multiplier will be 1.5. 
If outcomes from changes are monitored and results are communicated with both internal and external audiences, the weighting multiplier will be 2. </t>
  </si>
  <si>
    <t>Evidence of substantive participation by each group (labeled a through e) will add 0.5 to the weight (starting at 0) for this section. 
For example, if evidence of substantive for participation is provided for a) alumni from a variety of majors, b) employers, and d) members of institutional oversight bodies, the weighting multiplier would be:
   .5 for group a)
+ .5 for group b)
+ .5 for group d) 
= 1.5
The weighting multiplier will range from 0 to 2.</t>
  </si>
  <si>
    <t>Feasibility of plans for growth and/or improvement of institutional use or integration of assessment results or data use</t>
  </si>
  <si>
    <t>Diversity of institution representatives participating regularly in institution assessment activities</t>
  </si>
  <si>
    <t>Faculty and staff development activities to promote institution-level assessment best practices availability and use</t>
  </si>
  <si>
    <t>Institutional policies and procedures recognizing and providing support for faculty and staff assessment activities</t>
  </si>
  <si>
    <t>Institution-level assessment information shared with internal and external stakeholders</t>
  </si>
  <si>
    <t>NILOA Transparency Framework: Institution-level Assessment Activities</t>
  </si>
  <si>
    <t>NILOA Transparency Framework: Institution-level Assessment Resources</t>
  </si>
  <si>
    <t>NILOA Transparency Framework: Institution-level Assessment Plan</t>
  </si>
  <si>
    <t>NILOA Transparency Framework: Institution-level Evidence of Student Learning</t>
  </si>
  <si>
    <t>Participation in and sharing of information regarding institution-level assessment activities</t>
  </si>
  <si>
    <t>Engagement in monitoring and compiling institution-level assessment results and analysis</t>
  </si>
  <si>
    <t>Integration of institution-level results with measures used at other levels to create complete picture of student learning</t>
  </si>
  <si>
    <t>NILOA Transparency Framework: Use of Institution-level Evidence of Student Learning</t>
  </si>
  <si>
    <t>Evidence of use of assessment results from all levels of the institution provided to stakeholders</t>
  </si>
  <si>
    <t>Communication of changes made as a result of assessment evidence from all levels of the institution</t>
  </si>
  <si>
    <t>Communication of outcomes from changes made as a results of assessment evidence from all levels of the institution</t>
  </si>
  <si>
    <t>Identification of institution strengths in assessment</t>
  </si>
  <si>
    <t>Identification of institution weaknesses in assessment</t>
  </si>
  <si>
    <r>
      <t xml:space="preserve">To what extent does the application provide evidence that groups are regularly and substantively engaged in institutional assessment activities?
</t>
    </r>
    <r>
      <rPr>
        <b/>
        <sz val="11"/>
        <color theme="1"/>
        <rFont val="Calibri"/>
        <family val="2"/>
        <scheme val="minor"/>
      </rPr>
      <t>5 = all groups are engaged with regularity; 
3 = some groups are engaged with regularity, but not all; 
1 = one or two groups engaged regularly, but most groups are not engaged or are not engaged regularly; 
0 = no groups are regularly engaged</t>
    </r>
  </si>
  <si>
    <r>
      <t xml:space="preserve">To what extent does the application provide evidence that representatives form the community or other external stakeholders are regularly and substantively engaged in institution assessment activities?
</t>
    </r>
    <r>
      <rPr>
        <b/>
        <sz val="11"/>
        <color theme="1"/>
        <rFont val="Calibri"/>
        <family val="2"/>
        <scheme val="minor"/>
      </rPr>
      <t>5 = all groups are engaged with regularity; 
3 = some groups are engaged with regularity, but not all; 
1 = one or two groups engaged regularly, but most groups are not engaged or are not engaged regularly; 
0 = no groups are regularly engaged</t>
    </r>
  </si>
  <si>
    <r>
      <t>Enter</t>
    </r>
    <r>
      <rPr>
        <b/>
        <sz val="11"/>
        <color rgb="FFFF0000"/>
        <rFont val="Calibri"/>
        <family val="2"/>
        <scheme val="minor"/>
      </rPr>
      <t xml:space="preserve"> Y</t>
    </r>
    <r>
      <rPr>
        <sz val="11"/>
        <color theme="1"/>
        <rFont val="Calibri"/>
        <family val="2"/>
        <scheme val="minor"/>
      </rPr>
      <t xml:space="preserve"> if evidence shows the institution has been engaged in this practice for 5 or more years.</t>
    </r>
  </si>
  <si>
    <t>Confidential Reviewer Comments (Feedback to the Institution)</t>
  </si>
  <si>
    <t>Evidence of integration between institution outcomes and each subsequent level of outcome (college, program, and course) will add .5 to the weight (starting at 0) for this section. 
The weighting multiplier will range from 0  to 1.5.</t>
  </si>
  <si>
    <t>The plan laid out for growth and/or improvement of institutional use of assessment results or data in the application identifies a) realistic, b) concrete steps that are c) likely to lead to success. The plan is d) feasible in terms of expected accomplishments, time, and effort required. The plan includes a description of how the institution will know when it has accomplished the changes intended.</t>
  </si>
  <si>
    <t>Institution weaknesses in assessment are accurately identified and demonstrated by the evidence (or lack thereof) in the application.</t>
  </si>
  <si>
    <t>Institution strengths in assessment are accurately identified and supported by the evidence provided in the application.</t>
  </si>
  <si>
    <r>
      <t>Changes made as a result of assessment</t>
    </r>
    <r>
      <rPr>
        <b/>
        <sz val="11"/>
        <color theme="1"/>
        <rFont val="Calibri"/>
        <family val="2"/>
        <scheme val="minor"/>
      </rPr>
      <t xml:space="preserve"> are monitored and evaluated</t>
    </r>
    <r>
      <rPr>
        <sz val="11"/>
        <color theme="1"/>
        <rFont val="Calibri"/>
        <family val="2"/>
        <scheme val="minor"/>
      </rPr>
      <t xml:space="preserve">. </t>
    </r>
    <r>
      <rPr>
        <b/>
        <sz val="11"/>
        <color theme="1"/>
        <rFont val="Calibri"/>
        <family val="2"/>
        <scheme val="minor"/>
      </rPr>
      <t>Outcomes from the changes are communicated</t>
    </r>
    <r>
      <rPr>
        <sz val="11"/>
        <color theme="1"/>
        <rFont val="Calibri"/>
        <family val="2"/>
        <scheme val="minor"/>
      </rPr>
      <t xml:space="preserve"> to both internal and external institutional audiences, including students. Communications include information on evidence used </t>
    </r>
    <r>
      <rPr>
        <b/>
        <sz val="11"/>
        <color theme="1"/>
        <rFont val="Calibri"/>
        <family val="2"/>
        <scheme val="minor"/>
      </rPr>
      <t xml:space="preserve">to evaluate </t>
    </r>
    <r>
      <rPr>
        <sz val="11"/>
        <color theme="1"/>
        <rFont val="Calibri"/>
        <family val="2"/>
        <scheme val="minor"/>
      </rPr>
      <t>the change.</t>
    </r>
  </si>
  <si>
    <r>
      <t xml:space="preserve">Changes made as a result of assessment are </t>
    </r>
    <r>
      <rPr>
        <b/>
        <sz val="11"/>
        <color theme="1"/>
        <rFont val="Calibri"/>
        <family val="2"/>
        <scheme val="minor"/>
      </rPr>
      <t>communicated to both internal and external institutional audiences, including students</t>
    </r>
    <r>
      <rPr>
        <sz val="11"/>
        <color theme="1"/>
        <rFont val="Calibri"/>
        <family val="2"/>
        <scheme val="minor"/>
      </rPr>
      <t xml:space="preserve">. Communications include information on evidence supporting </t>
    </r>
    <r>
      <rPr>
        <b/>
        <sz val="11"/>
        <color theme="1"/>
        <rFont val="Calibri"/>
        <family val="2"/>
        <scheme val="minor"/>
      </rPr>
      <t xml:space="preserve">the need </t>
    </r>
    <r>
      <rPr>
        <sz val="11"/>
        <color theme="1"/>
        <rFont val="Calibri"/>
        <family val="2"/>
        <scheme val="minor"/>
      </rPr>
      <t>for change.</t>
    </r>
  </si>
  <si>
    <t>Stakeholders from both inside and outside the institution are regularly provided with evidence that institutional decision-making is appropriately guided by assessment results from multiple levels of institutional assessment.</t>
  </si>
  <si>
    <t>Institution-level assessment results have been considered in combination with assessment results at other levels of the institution to guide decision-making related to changes in policies and practices that may lead to improved student learning.</t>
  </si>
  <si>
    <t>Faculty , staff, students, and external stakeholders such as employer admissions or faculty from programs frequently applied to by graduates of the institution, including schools and programs that accept students as transfers or for graduate study participate in the monitoring and/or compiling of institution-level assessment results and analysis.</t>
  </si>
  <si>
    <t>Tenure/tenure track faculty (a),adjunct or part-time faculty (b), staff (c), students (d), and external stakeholders such as employers (e) or admissions or faculty from programs frequently applied to by graduates of the institution (f), including schools and programs that accept students as transfers or for graduate study, actively participate in the decision processes related to institution-level assessment.</t>
  </si>
  <si>
    <t>Institution-level assessment information is presented in easily accessible formats that are understandable to a variety of audiences both on- and off-campus. The presentation of assessment information is intentionally designed to promote appropriate use and interpretation of results.</t>
  </si>
  <si>
    <t>Institution-level assessment information relating to assessment plans, processes, and results are available to and proactively shared with a variety of on-campus and off-campus stakeholders.</t>
  </si>
  <si>
    <t>Institutional policies and procedures regarding faculty and staff review processes (e.g., tenure and promotion, performance reviews, etc.) are structured to provide support and/or recognition for faculty and staff working to improve or advance their assessment practices.</t>
  </si>
  <si>
    <t>Faculty and staff development activities designed to promote best practices in understanding, developing, implementing, communicating, and using institution-level evidence of student learning are regularly offered by the institution. Evidence is provided that faculty and staff regularly attend these activities and find them useful.</t>
  </si>
  <si>
    <t>Stakeholders from programs, departments, and/or units, including student affairs and students, are involved in the development and regular review of assessment plans.</t>
  </si>
  <si>
    <r>
      <rPr>
        <b/>
        <sz val="11"/>
        <color theme="1"/>
        <rFont val="Calibri"/>
        <family val="2"/>
        <scheme val="minor"/>
      </rPr>
      <t>6.</t>
    </r>
    <r>
      <rPr>
        <sz val="11"/>
        <color theme="1"/>
        <rFont val="Calibri"/>
        <family val="2"/>
        <scheme val="minor"/>
      </rPr>
      <t xml:space="preserve"> The column for "Reviewer Comments related to Process of Scoring (Feedback to Gianina)" will be reviewed by the EIA team in order to make improvements to the application and scoring process, including the rubric, for future years. These comments will not be shared with specific institutions, but will instead be used to improve the EIA Designations. Comments may be summarized and shared back with the community as documentation for why changes are made in future years.</t>
    </r>
  </si>
  <si>
    <t xml:space="preserve">To complete scoring for an institution's application, please use the Excel sheet entitled "EIA Evaluation Rubric" within this workbook. </t>
  </si>
  <si>
    <r>
      <rPr>
        <b/>
        <sz val="11"/>
        <color theme="1"/>
        <rFont val="Calibri"/>
        <family val="2"/>
        <scheme val="minor"/>
      </rPr>
      <t>2.</t>
    </r>
    <r>
      <rPr>
        <sz val="11"/>
        <color theme="1"/>
        <rFont val="Calibri"/>
        <family val="2"/>
        <scheme val="minor"/>
      </rPr>
      <t xml:space="preserve"> There are two columns for scoring information: the rubric score for the criteria in the column entitled "Score" and an indicator for whether the institution has met the requirements for the Sustained Designation for that criteria in the adjacent column.</t>
    </r>
  </si>
  <si>
    <t>Distribution and sharing of institution-level results of student assessment</t>
  </si>
  <si>
    <t>Integration of institution-level results with measures used at other levels to guide institutional decision-making.</t>
  </si>
  <si>
    <t>In the "Score" column, you should enter your score for how well the institution meets the given criterion based on the material provided in their application. You are required to visit *UP TO THREE* links provided in each section. Please enter your scores *ONLY* as a single number - do not include asterisks or other characters or enter a score range; if you have notes, please use the appropriate comments field. The "Weighting Multiplier" column is already entered, thus a "Weighted Score" will automatically calculate.</t>
  </si>
  <si>
    <r>
      <rPr>
        <b/>
        <sz val="11"/>
        <color theme="1"/>
        <rFont val="Calibri"/>
        <family val="2"/>
        <scheme val="minor"/>
      </rPr>
      <t>3.</t>
    </r>
    <r>
      <rPr>
        <sz val="11"/>
        <color theme="1"/>
        <rFont val="Calibri"/>
        <family val="2"/>
        <scheme val="minor"/>
      </rPr>
      <t xml:space="preserve"> For the criteria related to the NILOA Transparency Framework, you will also be asked to indicate whether the institution has met the requirements for the Sustained Designation, e.g., have they provided evidence that they've sustained their activities relative to the criteria for </t>
    </r>
    <r>
      <rPr>
        <b/>
        <sz val="11"/>
        <color theme="1"/>
        <rFont val="Calibri"/>
        <family val="2"/>
        <scheme val="minor"/>
      </rPr>
      <t>at least five years</t>
    </r>
    <r>
      <rPr>
        <sz val="11"/>
        <color theme="1"/>
        <rFont val="Calibri"/>
        <family val="2"/>
        <scheme val="minor"/>
      </rPr>
      <t>. If an institution meets the criteria for the Sustained Designation, enter a "Y" in the column; otherwise, leave the column blank.  If the Sustained indicator column is blackened out it is not applicable for that criterion.</t>
    </r>
  </si>
  <si>
    <t>https://www.learningoutcomesassessment.org/eia/</t>
  </si>
  <si>
    <t xml:space="preserve">Thank you for volunteering to review applications for the Excellence in Assessment Designation! After scoring the application, there will be a phone call among the reviewers to discuss and offer a recommendation on whether the institution should receive the designation or not. Should there not be consensus, an additional tie breaker call with EIA leadership will occur. </t>
  </si>
  <si>
    <r>
      <rPr>
        <b/>
        <sz val="11"/>
        <color theme="1"/>
        <rFont val="Calibri"/>
        <family val="2"/>
        <scheme val="minor"/>
      </rPr>
      <t xml:space="preserve">1. </t>
    </r>
    <r>
      <rPr>
        <sz val="11"/>
        <color theme="1"/>
        <rFont val="Calibri"/>
        <family val="2"/>
        <scheme val="minor"/>
      </rPr>
      <t>Before completing the scoring process, reviewers should do a holistic read of the institution's narrative. If there is a general 'yes' that this institution is worth reviewing, then the reviewer should continue with rubric scoring. If 'no', alert Dr. Baker and do not fomally review the application.</t>
    </r>
  </si>
  <si>
    <r>
      <rPr>
        <b/>
        <sz val="11"/>
        <color theme="1"/>
        <rFont val="Calibri"/>
        <family val="2"/>
        <scheme val="minor"/>
      </rPr>
      <t>4.</t>
    </r>
    <r>
      <rPr>
        <sz val="11"/>
        <color theme="1"/>
        <rFont val="Calibri"/>
        <family val="2"/>
        <scheme val="minor"/>
      </rPr>
      <t xml:space="preserve"> Both the scores and the indicators for the Sustained Designation will automatically calculate at the bottom of the rubric. </t>
    </r>
    <r>
      <rPr>
        <b/>
        <sz val="11"/>
        <color theme="1"/>
        <rFont val="Calibri"/>
        <family val="2"/>
        <scheme val="minor"/>
      </rPr>
      <t>The scores should be used as a guideline only; you should make a recommendation at the bottom of the rubric about whether you feel the institution should receive an EIA Designation</t>
    </r>
    <r>
      <rPr>
        <sz val="11"/>
        <color theme="1"/>
        <rFont val="Calibri"/>
        <family val="2"/>
        <scheme val="minor"/>
      </rPr>
      <t>. The scores should serve as an approximate cut-score for eligibility but should not be the sole reasons for an institution to be considered or not for a Designation.</t>
    </r>
  </si>
  <si>
    <r>
      <rPr>
        <b/>
        <sz val="11"/>
        <color theme="1"/>
        <rFont val="Calibri"/>
        <family val="2"/>
        <scheme val="minor"/>
      </rPr>
      <t>5.</t>
    </r>
    <r>
      <rPr>
        <sz val="11"/>
        <color theme="1"/>
        <rFont val="Calibri"/>
        <family val="2"/>
        <scheme val="minor"/>
      </rPr>
      <t xml:space="preserve"> There are two columns for your comments. The column for "Confidential Review Comments (Feedback to the Institution)" will be reviewed by the EIA team and summarized to provide feedback to the institution. You will not be identified as a reviewer and your comments may or may not be shared verbatim. The EIA team will make every effort to provide summarized substantive constructive feedback to all applicants based on the comments of all reviewers.</t>
    </r>
  </si>
  <si>
    <r>
      <rPr>
        <b/>
        <sz val="11"/>
        <color theme="1"/>
        <rFont val="Calibri"/>
        <family val="2"/>
        <scheme val="minor"/>
      </rPr>
      <t xml:space="preserve">7. </t>
    </r>
    <r>
      <rPr>
        <sz val="11"/>
        <color theme="1"/>
        <rFont val="Calibri"/>
        <family val="2"/>
        <scheme val="minor"/>
      </rPr>
      <t>Once you have completed scoring an application, please save the file back to the Dropbox folder with your initials added to the file name, e.g., "EIA Designation Evaluation Rubric 2020 abc".</t>
    </r>
  </si>
  <si>
    <t xml:space="preserve">If you have questions or need additional assistance, please contact EIA team at niloa@education.illinois.edu  </t>
  </si>
  <si>
    <t>Groups and individuals engaging regularly include representatives from a) senior leadership, such as a member of the President's or Chancellor's cabinet; b) personnel responsible for the oversight of institution and program assessment activities (may be a committee); c) personnel responsible for the oversight of institution and program external accreditation activities; d) tenured/tenure track faculty from a variety of departments and/or representing a faculty governing body; e) adjunct and/or part-time faculty from a variety of  departments and/or representing an adjunct and/or part-time faculty governing body; f) non-instructional staff responsible for student support, such as advisors, student service personnel, and the library; and g) students from a variety of majors and years, and/or representing a student governing body.
Regular participation may be annually if the participation involves substantive engagement with assessment work. Participation in report-outs or reading assessment reports without providing feedback or engaging with others does *NOT* qualify as substantive engagement.
Not all groups noted above are required, but engagement with a broader diversity of institutional stakeholders will yield the possibility for higher scores if evidence is presented documenting that the engagement is substantive.</t>
  </si>
  <si>
    <t>Evidence of substantive participation by each group (labeled a through g) will add 0.25 to the weight (starting at 0) for this section. 
For example, if evidence of substantive for participation is provided for a) senior leadership, b) personnel responsible for institution and program assessment activities, c) personnel reponsible for external accreditation activities, d) tenured/tenure-track faculty, and f) student support personnel, the weighting multiplier would be:
   .25 for group a)
+ .25 for group b)
+ .25 for group c)
+ .25 for group d)
+ .25 for group f)
= 1.25
The weighting multiplier will range from 0 to 1.75.</t>
  </si>
  <si>
    <t>Representatives from the community or other external stakeholders participate regularly in institution assessment activities.</t>
  </si>
  <si>
    <t>Representatives from the following groups are substantively engaged in institution assessment activities regularly: a) alumni from a variety of majors and years, and/or representing a broad/institutional alumni group; b) employers and/or business presence from the community; c) admissions or faculty from programs frequently applied to by graduates of the institution, including schools and programs that accept students as transfers or for graduate study; d) members of institutional oversight or governing bodies; and/or e) community-based organizations and/or community partners.
Participation in report-outs or reading assessment reports without providing feedback or engaging with others does *NOT* qualify as substantive engagement.
Not all groups noted above are required, but engagement with more external stakeholders will yield the possibility for higher scores if evidence is presented documenting that the engagement is substantive.</t>
  </si>
  <si>
    <t>Institution-level student learning outcomes statements clearly state the expected knowledge, skills, attitudes, competencies, and/or habits of mind that students are expected to acquire at an institution of higher education.</t>
  </si>
  <si>
    <r>
      <t xml:space="preserve">To what extent does the application provide evidence of meeting the excellence definition provided?
</t>
    </r>
    <r>
      <rPr>
        <b/>
        <sz val="11"/>
        <color theme="1"/>
        <rFont val="Calibri"/>
        <family val="2"/>
        <scheme val="minor"/>
      </rPr>
      <t>5 = clear evidence provided that meets the definition; 
3 = evidence provided, but either the evidence is unclear or the practice falls short of the definition; 
1 = evidence is alluded to but not provided directly or the practice needs significant improvement to meet the definition; 
0 = no evidence is provided or the evidence provided does not address the practice at all.</t>
    </r>
  </si>
  <si>
    <t>Student learning outcomes statements at the institution-level are integrated with student learning outcomes statements from the college-, program-, co-curricular, and course-level. Assessments of student work in courses and programs, in and out of class, clearly have been aligned with or linked to institution-level learning outcomes.</t>
  </si>
  <si>
    <t>The institution has a comprehensive assessment plan at the institution-level that includes assessment activities for all students designed to provide evidence of student learning across the institution, including in the co-curricular.</t>
  </si>
  <si>
    <t>Alignment between institution-level assessment plan and program- and unit-level assessment plans</t>
  </si>
  <si>
    <t>The institutional-level assessment plan is integrated with and scaffolds from program-, unit-, co-curricular-, course-, and student-level assessment plans. The review processes from all levels of assessment provides supporting evidence leading to learning outcomes at the institution-level.</t>
  </si>
  <si>
    <r>
      <t xml:space="preserve">To what extent does the application provide evidence of meeting the excellence definition provided?
</t>
    </r>
    <r>
      <rPr>
        <b/>
        <sz val="11"/>
        <color rgb="FF000000"/>
        <rFont val="Calibri"/>
        <family val="2"/>
        <scheme val="minor"/>
      </rPr>
      <t>5 = clear evidence provided that meets the definition; 
3 = evidence provided, but either the evidence is unclear or the practice falls short of the definition; 
1 = evidence is alluded to but not provided directly or the practice needs significant improvement to meet the definition; 
0 = no evidence is provided or the evidence provided does not address the practice at all.</t>
    </r>
  </si>
  <si>
    <t>The institution maintains a centralized location (either physical or virtual) where faculty, staff, and students can access assessment resources. Evidence is available that faculty, staff, and students use the assessment resources provided.</t>
  </si>
  <si>
    <t>If evidence is provided of the existence of a centralized location, but not of faculty, staff, and student use, the weighting multiplier will be .5. 
If evidence of both the existence of a centralized location and faculty, staff, and student use is provided, the weighting multiplier will be 1.</t>
  </si>
  <si>
    <t>Presentation format and accessibility of institutional assessment information</t>
  </si>
  <si>
    <t>Institution-level assessment results are accessible and shared proactively with faculty and staff in ways that facilitate their discussion and application (e.g., not simply made available as a report on a website).</t>
  </si>
  <si>
    <t>Results from institution-level assessments are intentionally integrated vertically with assessment occuring at other levels of the insitution to create a complete picture of student learning for all students with an emphasis on addressing issues of equity and/or equity gaps. Institution-level assessment results build on and from assessment activities in all other areas of the institution.</t>
  </si>
  <si>
    <r>
      <t xml:space="preserve">To what extent does the application provide evidence of meeting the excellence definition provided?
</t>
    </r>
    <r>
      <rPr>
        <b/>
        <sz val="11"/>
        <color theme="1"/>
        <rFont val="Calibri"/>
        <family val="2"/>
        <scheme val="minor"/>
      </rPr>
      <t>5 = institution strengths are accurately identified and supported by the evidence provided in the application; 
3 = some strengths are accurately identified and supported by the evidence provided, but some are not identified or some of the strengths identified are not supported by the evidence provided; 
1 = strengths are identified, but are either not accurate or not supported by the evidence provided; 
0 = no strengths are identified.</t>
    </r>
  </si>
  <si>
    <r>
      <t xml:space="preserve">To what extent does the application provide evidence of meeting the excellence definition provided?
</t>
    </r>
    <r>
      <rPr>
        <b/>
        <sz val="11"/>
        <color theme="1"/>
        <rFont val="Calibri"/>
        <family val="2"/>
        <scheme val="minor"/>
      </rPr>
      <t>5 = institution weaknesses are accurately identified and supported by the evidence (or lack thereof) provided in the application; 
3 = some weaknesses are accurately identified and supported by the evidence (or lack thereof) provided, but some are not identified or some of the weaknesses identified are not supported by the evidence provided; 
1 = weaknesses are identified, but are either not accurate or not supported by the evidence (or lack thereof) provided; 
0 = no weaknesses are identified.</t>
    </r>
  </si>
  <si>
    <r>
      <t xml:space="preserve">To what extent does the application provide evidence of meeting the excellence definition provided?
</t>
    </r>
    <r>
      <rPr>
        <b/>
        <sz val="11"/>
        <color theme="1"/>
        <rFont val="Calibri"/>
        <family val="2"/>
        <scheme val="minor"/>
      </rPr>
      <t>5 = the plan laid out contains a) realistic, b) concrete steps c) likely to lead to success AND d) the plan is feasible AND e) the plan includes a description of success; 
3 = the plan laid out contains at least three of the excellence definition characteristics (a through e); 
1 = the plan laid out contains only one of the excellence definition characteristcs or is too vague to be evaluated for later success; 
0 = no plan is described.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</si>
</sst>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b/>
      <sz val="11"/>
      <color theme="1"/>
      <name val="Calibri"/>
      <family val="2"/>
      <scheme val="minor"/>
    </font>
    <font>
      <b/>
      <sz val="11"/>
      <color rgb="FFFF0000"/>
      <name val="Calibri"/>
      <family val="2"/>
      <scheme val="minor"/>
    </font>
    <font>
      <sz val="11"/>
      <color rgb="FFFF0000"/>
      <name val="Calibri"/>
      <family val="2"/>
      <scheme val="minor"/>
    </font>
    <font>
      <b/>
      <sz val="11"/>
      <color rgb="FF0A29C6"/>
      <name val="Calibri"/>
      <family val="2"/>
      <scheme val="minor"/>
    </font>
    <font>
      <u/>
      <sz val="11"/>
      <color theme="10"/>
      <name val="Calibri"/>
      <family val="2"/>
      <scheme val="minor"/>
    </font>
    <font>
      <b/>
      <u/>
      <sz val="14"/>
      <color theme="10"/>
      <name val="Calibri"/>
      <family val="2"/>
      <scheme val="minor"/>
    </font>
    <font>
      <sz val="11"/>
      <color rgb="FF000000"/>
      <name val="Calibri"/>
      <family val="2"/>
      <scheme val="minor"/>
    </font>
    <font>
      <b/>
      <sz val="11"/>
      <color rgb="FF000000"/>
      <name val="Calibri"/>
      <family val="2"/>
      <scheme val="minor"/>
    </font>
  </fonts>
  <fills count="26">
    <fill>
      <patternFill patternType="none"/>
    </fill>
    <fill>
      <patternFill patternType="gray125"/>
    </fill>
    <fill>
      <patternFill patternType="solid">
        <fgColor theme="3"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6" tint="-0.49998474074526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rgb="FF990099"/>
        <bgColor indexed="64"/>
      </patternFill>
    </fill>
    <fill>
      <patternFill patternType="solid">
        <fgColor rgb="FFFFCCFF"/>
        <bgColor indexed="64"/>
      </patternFill>
    </fill>
    <fill>
      <patternFill patternType="solid">
        <fgColor rgb="FF336600"/>
        <bgColor indexed="64"/>
      </patternFill>
    </fill>
    <fill>
      <patternFill patternType="solid">
        <fgColor rgb="FFCCFFCC"/>
        <bgColor indexed="64"/>
      </patternFill>
    </fill>
    <fill>
      <patternFill patternType="solid">
        <fgColor rgb="FFA50021"/>
        <bgColor indexed="64"/>
      </patternFill>
    </fill>
    <fill>
      <patternFill patternType="solid">
        <fgColor rgb="FFFFCCCC"/>
        <bgColor indexed="64"/>
      </patternFill>
    </fill>
    <fill>
      <patternFill patternType="solid">
        <fgColor rgb="FFE4DFEC"/>
        <bgColor rgb="FF000000"/>
      </patternFill>
    </fill>
    <fill>
      <patternFill patternType="solid">
        <fgColor theme="8" tint="0.79998168889431442"/>
        <bgColor rgb="FF000000"/>
      </patternFill>
    </fill>
    <fill>
      <patternFill patternType="solid">
        <fgColor theme="9" tint="0.79998168889431442"/>
        <bgColor rgb="FF000000"/>
      </patternFill>
    </fill>
    <fill>
      <patternFill patternType="solid">
        <fgColor rgb="FFFFCCFF"/>
        <bgColor rgb="FF000000"/>
      </patternFill>
    </fill>
    <fill>
      <patternFill patternType="solid">
        <fgColor rgb="FFCCFFCC"/>
        <bgColor rgb="FF000000"/>
      </patternFill>
    </fill>
  </fills>
  <borders count="6">
    <border>
      <left/>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69">
    <xf numFmtId="0" fontId="0" fillId="0" borderId="0" xfId="0"/>
    <xf numFmtId="0" fontId="0" fillId="0" borderId="0" xfId="0" applyFont="1" applyAlignment="1"/>
    <xf numFmtId="0" fontId="0" fillId="0" borderId="0" xfId="0" applyFont="1" applyFill="1" applyAlignment="1"/>
    <xf numFmtId="0" fontId="0" fillId="0" borderId="0" xfId="0" applyFont="1"/>
    <xf numFmtId="0" fontId="0" fillId="0" borderId="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Alignment="1">
      <alignment wrapText="1"/>
    </xf>
    <xf numFmtId="0" fontId="0" fillId="0" borderId="1" xfId="0" applyFont="1" applyBorder="1" applyAlignment="1">
      <alignment horizontal="center" vertical="center" wrapText="1"/>
    </xf>
    <xf numFmtId="0" fontId="0" fillId="0" borderId="0" xfId="0" applyFont="1" applyAlignment="1">
      <alignment vertical="top"/>
    </xf>
    <xf numFmtId="0" fontId="0" fillId="0" borderId="0" xfId="0" applyFont="1" applyAlignment="1">
      <alignment horizontal="right" vertical="top"/>
    </xf>
    <xf numFmtId="0" fontId="0" fillId="0" borderId="0" xfId="0" applyFont="1" applyAlignment="1">
      <alignment vertical="top" wrapText="1"/>
    </xf>
    <xf numFmtId="0" fontId="0" fillId="0" borderId="0" xfId="0" applyFont="1" applyFill="1" applyBorder="1" applyAlignment="1">
      <alignment horizontal="right" vertical="center" wrapText="1"/>
    </xf>
    <xf numFmtId="0" fontId="0" fillId="0" borderId="0" xfId="0" applyFont="1" applyFill="1" applyBorder="1" applyAlignment="1">
      <alignment horizontal="left" vertical="center" wrapText="1"/>
    </xf>
    <xf numFmtId="0" fontId="0" fillId="2" borderId="3" xfId="0" applyFont="1" applyFill="1" applyBorder="1" applyAlignment="1">
      <alignment vertical="center" wrapText="1"/>
    </xf>
    <xf numFmtId="0" fontId="0" fillId="2" borderId="3" xfId="0" applyFont="1" applyFill="1" applyBorder="1" applyAlignment="1">
      <alignment vertical="center"/>
    </xf>
    <xf numFmtId="0" fontId="0" fillId="3" borderId="3" xfId="0" applyFont="1" applyFill="1" applyBorder="1" applyAlignment="1">
      <alignment vertical="center"/>
    </xf>
    <xf numFmtId="0" fontId="0" fillId="0" borderId="0" xfId="0" applyAlignment="1">
      <alignment wrapText="1"/>
    </xf>
    <xf numFmtId="0" fontId="5" fillId="0" borderId="0" xfId="0" applyFont="1" applyAlignment="1">
      <alignment horizontal="center" wrapText="1"/>
    </xf>
    <xf numFmtId="0" fontId="0" fillId="0" borderId="0" xfId="0" applyAlignment="1">
      <alignment horizontal="center" wrapText="1"/>
    </xf>
    <xf numFmtId="0" fontId="0" fillId="0" borderId="0" xfId="0" applyAlignment="1">
      <alignment vertical="top" wrapText="1"/>
    </xf>
    <xf numFmtId="0" fontId="2" fillId="0" borderId="0" xfId="0" applyFont="1" applyAlignment="1">
      <alignment wrapText="1"/>
    </xf>
    <xf numFmtId="0" fontId="4" fillId="2" borderId="0" xfId="0" applyFont="1" applyFill="1" applyAlignment="1"/>
    <xf numFmtId="0" fontId="4" fillId="2" borderId="0" xfId="0" applyFont="1" applyFill="1" applyAlignment="1">
      <alignment vertical="top"/>
    </xf>
    <xf numFmtId="0" fontId="1" fillId="3" borderId="0" xfId="0" applyFont="1" applyFill="1" applyBorder="1" applyAlignment="1">
      <alignment horizontal="center" vertical="center" wrapText="1"/>
    </xf>
    <xf numFmtId="0" fontId="0" fillId="4" borderId="3" xfId="0" applyFont="1" applyFill="1" applyBorder="1" applyAlignment="1">
      <alignment vertical="center"/>
    </xf>
    <xf numFmtId="0" fontId="0" fillId="2"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1" fillId="3" borderId="0" xfId="0" applyFont="1" applyFill="1" applyBorder="1" applyAlignment="1">
      <alignment vertical="center" wrapText="1"/>
    </xf>
    <xf numFmtId="0" fontId="0" fillId="7" borderId="3" xfId="0" applyFont="1" applyFill="1" applyBorder="1" applyAlignment="1">
      <alignment vertical="center" wrapText="1"/>
    </xf>
    <xf numFmtId="0" fontId="0" fillId="8" borderId="3" xfId="0" applyFont="1" applyFill="1" applyBorder="1" applyAlignment="1">
      <alignment horizontal="left" vertical="center" wrapText="1"/>
    </xf>
    <xf numFmtId="0" fontId="0" fillId="8" borderId="3" xfId="0" applyFont="1" applyFill="1" applyBorder="1" applyAlignment="1">
      <alignment horizontal="center" vertical="center" wrapText="1"/>
    </xf>
    <xf numFmtId="0" fontId="0" fillId="10" borderId="3" xfId="0" applyFont="1" applyFill="1" applyBorder="1" applyAlignment="1">
      <alignment horizontal="left" vertical="center" wrapText="1"/>
    </xf>
    <xf numFmtId="0" fontId="0" fillId="10" borderId="3" xfId="0" applyFont="1" applyFill="1" applyBorder="1" applyAlignment="1">
      <alignment horizontal="center" vertical="center" wrapText="1"/>
    </xf>
    <xf numFmtId="0" fontId="0" fillId="12" borderId="3" xfId="0" applyFont="1" applyFill="1" applyBorder="1" applyAlignment="1">
      <alignment horizontal="left" vertical="center" wrapText="1"/>
    </xf>
    <xf numFmtId="0" fontId="0" fillId="12" borderId="3" xfId="0" applyFont="1" applyFill="1" applyBorder="1" applyAlignment="1">
      <alignment horizontal="center" vertical="center" wrapText="1"/>
    </xf>
    <xf numFmtId="0" fontId="0" fillId="14" borderId="3" xfId="0" applyFont="1" applyFill="1" applyBorder="1" applyAlignment="1">
      <alignment horizontal="left" vertical="center" wrapText="1"/>
    </xf>
    <xf numFmtId="0" fontId="0" fillId="16" borderId="3" xfId="0" applyFont="1" applyFill="1" applyBorder="1" applyAlignment="1">
      <alignment horizontal="left" vertical="center" wrapText="1"/>
    </xf>
    <xf numFmtId="0" fontId="0" fillId="18" borderId="3" xfId="0" applyFont="1" applyFill="1" applyBorder="1" applyAlignment="1">
      <alignment horizontal="left" vertical="center" wrapText="1"/>
    </xf>
    <xf numFmtId="0" fontId="0" fillId="20" borderId="3" xfId="0" applyFont="1" applyFill="1" applyBorder="1" applyAlignment="1">
      <alignment horizontal="left" vertical="center" wrapText="1"/>
    </xf>
    <xf numFmtId="0" fontId="0" fillId="2" borderId="5" xfId="0" applyFont="1" applyFill="1" applyBorder="1" applyAlignment="1">
      <alignment vertical="center" wrapText="1"/>
    </xf>
    <xf numFmtId="0" fontId="0" fillId="0" borderId="5"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16" borderId="3" xfId="0" applyFont="1" applyFill="1" applyBorder="1" applyAlignment="1">
      <alignment horizontal="center" vertical="center" wrapText="1"/>
    </xf>
    <xf numFmtId="0" fontId="0" fillId="18" borderId="3" xfId="0" applyFont="1" applyFill="1" applyBorder="1" applyAlignment="1">
      <alignment horizontal="center" vertical="center" wrapText="1"/>
    </xf>
    <xf numFmtId="0" fontId="0" fillId="20" borderId="3" xfId="0" applyFont="1" applyFill="1" applyBorder="1" applyAlignment="1">
      <alignment horizontal="center" vertical="center" wrapText="1"/>
    </xf>
    <xf numFmtId="0" fontId="3" fillId="0" borderId="0" xfId="0" applyFont="1" applyAlignment="1">
      <alignment horizontal="left"/>
    </xf>
    <xf numFmtId="0" fontId="0" fillId="0" borderId="0" xfId="0" applyFont="1" applyAlignment="1">
      <alignment horizontal="left"/>
    </xf>
    <xf numFmtId="0" fontId="0" fillId="7" borderId="3" xfId="0" applyFont="1" applyFill="1" applyBorder="1" applyAlignment="1">
      <alignment horizontal="left" vertical="center" wrapText="1"/>
    </xf>
    <xf numFmtId="0" fontId="0" fillId="0" borderId="0" xfId="0" applyFont="1" applyAlignment="1">
      <alignment horizontal="left" vertical="top"/>
    </xf>
    <xf numFmtId="0" fontId="1" fillId="13" borderId="4"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4" fillId="2" borderId="0" xfId="0" applyFont="1" applyFill="1" applyAlignment="1">
      <alignment horizontal="left" vertical="top" wrapText="1"/>
    </xf>
    <xf numFmtId="0" fontId="1" fillId="19" borderId="3" xfId="0" applyFont="1" applyFill="1" applyBorder="1" applyAlignment="1">
      <alignment horizontal="center" vertical="center" wrapText="1"/>
    </xf>
    <xf numFmtId="0" fontId="1" fillId="17" borderId="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7" fillId="0" borderId="0" xfId="1" applyFont="1" applyAlignment="1">
      <alignment horizontal="center"/>
    </xf>
    <xf numFmtId="0" fontId="8" fillId="21" borderId="3" xfId="0" applyFont="1" applyFill="1" applyBorder="1" applyAlignment="1">
      <alignment horizontal="left" vertical="center" wrapText="1"/>
    </xf>
    <xf numFmtId="0" fontId="8" fillId="22" borderId="3" xfId="0" applyFont="1" applyFill="1" applyBorder="1" applyAlignment="1">
      <alignment horizontal="left" vertical="center" wrapText="1"/>
    </xf>
    <xf numFmtId="0" fontId="8" fillId="23" borderId="3" xfId="0" applyFont="1" applyFill="1" applyBorder="1" applyAlignment="1">
      <alignment horizontal="left" vertical="center" wrapText="1"/>
    </xf>
    <xf numFmtId="0" fontId="8" fillId="24" borderId="3" xfId="0" applyFont="1" applyFill="1" applyBorder="1" applyAlignment="1">
      <alignment horizontal="left" vertical="center" wrapText="1"/>
    </xf>
    <xf numFmtId="0" fontId="8" fillId="25" borderId="3"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CCFFCC"/>
      <color rgb="FFFFCCFF"/>
      <color rgb="FFFFCCCC"/>
      <color rgb="FFA50021"/>
      <color rgb="FF336600"/>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2505075</xdr:colOff>
      <xdr:row>0</xdr:row>
      <xdr:rowOff>66675</xdr:rowOff>
    </xdr:from>
    <xdr:ext cx="1943100" cy="1137767"/>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 y="66675"/>
          <a:ext cx="1943100" cy="113776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earningoutcomesassessment.org/ei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6" workbookViewId="0">
      <selection activeCell="A20" sqref="A20"/>
    </sheetView>
  </sheetViews>
  <sheetFormatPr baseColWidth="10" defaultColWidth="8.83203125" defaultRowHeight="15" x14ac:dyDescent="0.2"/>
  <cols>
    <col min="1" max="1" width="91.83203125" style="16" customWidth="1"/>
  </cols>
  <sheetData>
    <row r="1" spans="1:1" ht="96.75" customHeight="1" x14ac:dyDescent="0.2">
      <c r="A1" s="18"/>
    </row>
    <row r="2" spans="1:1" ht="19" x14ac:dyDescent="0.25">
      <c r="A2" s="63" t="s">
        <v>84</v>
      </c>
    </row>
    <row r="4" spans="1:1" ht="16" x14ac:dyDescent="0.2">
      <c r="A4" s="17" t="s">
        <v>22</v>
      </c>
    </row>
    <row r="6" spans="1:1" ht="91.5" customHeight="1" x14ac:dyDescent="0.2">
      <c r="A6" s="19" t="s">
        <v>85</v>
      </c>
    </row>
    <row r="7" spans="1:1" ht="32" x14ac:dyDescent="0.2">
      <c r="A7" s="16" t="s">
        <v>78</v>
      </c>
    </row>
    <row r="8" spans="1:1" ht="16" x14ac:dyDescent="0.2">
      <c r="A8" s="20" t="s">
        <v>35</v>
      </c>
    </row>
    <row r="9" spans="1:1" x14ac:dyDescent="0.2">
      <c r="A9" s="20"/>
    </row>
    <row r="10" spans="1:1" ht="48" x14ac:dyDescent="0.2">
      <c r="A10" s="16" t="s">
        <v>86</v>
      </c>
    </row>
    <row r="11" spans="1:1" ht="48" x14ac:dyDescent="0.2">
      <c r="A11" s="16" t="s">
        <v>79</v>
      </c>
    </row>
    <row r="12" spans="1:1" ht="80" x14ac:dyDescent="0.2">
      <c r="A12" s="16" t="s">
        <v>82</v>
      </c>
    </row>
    <row r="13" spans="1:1" ht="80" x14ac:dyDescent="0.2">
      <c r="A13" s="16" t="s">
        <v>83</v>
      </c>
    </row>
    <row r="14" spans="1:1" ht="80" x14ac:dyDescent="0.2">
      <c r="A14" s="16" t="s">
        <v>87</v>
      </c>
    </row>
    <row r="15" spans="1:1" ht="64" x14ac:dyDescent="0.2">
      <c r="A15" s="16" t="s">
        <v>88</v>
      </c>
    </row>
    <row r="16" spans="1:1" ht="72.75" customHeight="1" x14ac:dyDescent="0.2">
      <c r="A16" s="16" t="s">
        <v>77</v>
      </c>
    </row>
    <row r="17" spans="1:1" ht="32" x14ac:dyDescent="0.2">
      <c r="A17" s="16" t="s">
        <v>89</v>
      </c>
    </row>
    <row r="18" spans="1:1" ht="48" x14ac:dyDescent="0.2">
      <c r="A18" s="16" t="s">
        <v>37</v>
      </c>
    </row>
    <row r="20" spans="1:1" ht="16" x14ac:dyDescent="0.2">
      <c r="A20" s="16" t="s">
        <v>90</v>
      </c>
    </row>
  </sheetData>
  <hyperlinks>
    <hyperlink ref="A2" r:id="rId1" xr:uid="{C72E5D65-7EBF-F749-8D80-4D20D6224EDD}"/>
  </hyperlinks>
  <pageMargins left="0.7" right="0.7" top="0.75" bottom="0.75" header="0.3" footer="0.3"/>
  <pageSetup orientation="portrait" horizontalDpi="4294967293" r:id="rId2"/>
  <rowBreaks count="1" manualBreakCount="1">
    <brk id="14"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1"/>
  <sheetViews>
    <sheetView tabSelected="1" zoomScaleNormal="100" workbookViewId="0">
      <pane xSplit="4" ySplit="5" topLeftCell="J38" activePane="bottomRight" state="frozen"/>
      <selection pane="topRight" activeCell="D1" sqref="D1"/>
      <selection pane="bottomLeft" activeCell="A8" sqref="A8"/>
      <selection pane="bottomRight" activeCell="A47" sqref="A47"/>
    </sheetView>
  </sheetViews>
  <sheetFormatPr baseColWidth="10" defaultColWidth="9.1640625" defaultRowHeight="15" x14ac:dyDescent="0.2"/>
  <cols>
    <col min="1" max="1" width="32.1640625" style="3" customWidth="1"/>
    <col min="2" max="2" width="56.83203125" style="3" customWidth="1"/>
    <col min="3" max="3" width="58.83203125" style="50" customWidth="1"/>
    <col min="4" max="4" width="58.83203125" style="3" customWidth="1"/>
    <col min="5" max="5" width="38.5" style="3" customWidth="1"/>
    <col min="6" max="6" width="8.6640625" style="27" customWidth="1"/>
    <col min="7" max="7" width="13" style="27" customWidth="1"/>
    <col min="8" max="8" width="11" style="27" customWidth="1"/>
    <col min="9" max="9" width="20.1640625" style="3" customWidth="1"/>
    <col min="10" max="10" width="49.6640625" style="6" customWidth="1"/>
    <col min="11" max="16384" width="9.1640625" style="3"/>
  </cols>
  <sheetData>
    <row r="1" spans="1:10" x14ac:dyDescent="0.2">
      <c r="A1" s="3" t="s">
        <v>6</v>
      </c>
      <c r="B1" s="21" t="s">
        <v>7</v>
      </c>
      <c r="C1" s="49" t="s">
        <v>4</v>
      </c>
      <c r="D1" s="1"/>
      <c r="E1" s="1"/>
      <c r="I1" s="6"/>
      <c r="J1" s="3"/>
    </row>
    <row r="2" spans="1:10" ht="32" x14ac:dyDescent="0.2">
      <c r="A2" s="6" t="s">
        <v>8</v>
      </c>
      <c r="B2" s="21" t="s">
        <v>5</v>
      </c>
      <c r="D2" s="1"/>
      <c r="E2" s="1"/>
      <c r="I2" s="6"/>
      <c r="J2" s="3"/>
    </row>
    <row r="3" spans="1:10" x14ac:dyDescent="0.2">
      <c r="B3" s="2"/>
      <c r="D3" s="1"/>
      <c r="E3" s="1"/>
      <c r="I3" s="6"/>
      <c r="J3" s="3"/>
    </row>
    <row r="4" spans="1:10" ht="16" thickBot="1" x14ac:dyDescent="0.25">
      <c r="I4" s="6"/>
      <c r="J4" s="3"/>
    </row>
    <row r="5" spans="1:10" ht="92.25" customHeight="1" x14ac:dyDescent="0.2">
      <c r="A5" s="7" t="s">
        <v>0</v>
      </c>
      <c r="B5" s="4" t="s">
        <v>19</v>
      </c>
      <c r="C5" s="4" t="s">
        <v>27</v>
      </c>
      <c r="D5" s="4" t="s">
        <v>9</v>
      </c>
      <c r="E5" s="7" t="s">
        <v>61</v>
      </c>
      <c r="F5" s="7" t="s">
        <v>26</v>
      </c>
      <c r="G5" s="7" t="s">
        <v>24</v>
      </c>
      <c r="H5" s="7" t="s">
        <v>25</v>
      </c>
      <c r="I5" s="7" t="s">
        <v>60</v>
      </c>
      <c r="J5" s="7" t="s">
        <v>33</v>
      </c>
    </row>
    <row r="6" spans="1:10" x14ac:dyDescent="0.2">
      <c r="A6" s="59" t="s">
        <v>23</v>
      </c>
      <c r="B6" s="59"/>
      <c r="C6" s="59"/>
      <c r="D6" s="59"/>
      <c r="E6" s="31"/>
      <c r="F6" s="5">
        <f>F8+F7</f>
        <v>0</v>
      </c>
      <c r="G6" s="23"/>
      <c r="H6" s="5">
        <f>H8+H7</f>
        <v>0</v>
      </c>
      <c r="I6" s="55"/>
      <c r="J6" s="55"/>
    </row>
    <row r="7" spans="1:10" ht="350" x14ac:dyDescent="0.2">
      <c r="A7" s="32" t="s">
        <v>41</v>
      </c>
      <c r="B7" s="32" t="s">
        <v>91</v>
      </c>
      <c r="C7" s="51" t="s">
        <v>92</v>
      </c>
      <c r="D7" s="32" t="s">
        <v>58</v>
      </c>
      <c r="E7" s="13"/>
      <c r="F7" s="30"/>
      <c r="G7" s="25"/>
      <c r="H7" s="29">
        <f>F7*G7</f>
        <v>0</v>
      </c>
      <c r="I7" s="24"/>
      <c r="J7" s="13"/>
    </row>
    <row r="8" spans="1:10" ht="272" x14ac:dyDescent="0.2">
      <c r="A8" s="32" t="s">
        <v>93</v>
      </c>
      <c r="B8" s="32" t="s">
        <v>94</v>
      </c>
      <c r="C8" s="51" t="s">
        <v>39</v>
      </c>
      <c r="D8" s="32" t="s">
        <v>59</v>
      </c>
      <c r="E8" s="13"/>
      <c r="F8" s="30"/>
      <c r="G8" s="25"/>
      <c r="H8" s="29">
        <f>F8*G8</f>
        <v>0</v>
      </c>
      <c r="I8" s="24"/>
      <c r="J8" s="13"/>
    </row>
    <row r="9" spans="1:10" x14ac:dyDescent="0.2">
      <c r="A9" s="60" t="s">
        <v>10</v>
      </c>
      <c r="B9" s="60"/>
      <c r="C9" s="60"/>
      <c r="D9" s="60"/>
      <c r="E9" s="31"/>
      <c r="F9" s="5">
        <f>F12+F11+F10</f>
        <v>0</v>
      </c>
      <c r="G9" s="23"/>
      <c r="H9" s="5">
        <f>H12+H11+H10</f>
        <v>0</v>
      </c>
      <c r="I9" s="55"/>
      <c r="J9" s="55"/>
    </row>
    <row r="10" spans="1:10" ht="185.25" customHeight="1" x14ac:dyDescent="0.2">
      <c r="A10" s="33" t="s">
        <v>11</v>
      </c>
      <c r="B10" s="33" t="s">
        <v>95</v>
      </c>
      <c r="C10" s="34">
        <v>1</v>
      </c>
      <c r="D10" s="33" t="s">
        <v>96</v>
      </c>
      <c r="E10" s="13"/>
      <c r="F10" s="30"/>
      <c r="G10" s="26">
        <v>1</v>
      </c>
      <c r="H10" s="29">
        <f>F10*G10</f>
        <v>0</v>
      </c>
      <c r="I10" s="14"/>
      <c r="J10" s="13"/>
    </row>
    <row r="11" spans="1:10" ht="182.25" customHeight="1" x14ac:dyDescent="0.2">
      <c r="A11" s="33" t="s">
        <v>12</v>
      </c>
      <c r="B11" s="33" t="s">
        <v>97</v>
      </c>
      <c r="C11" s="33" t="s">
        <v>62</v>
      </c>
      <c r="D11" s="33" t="s">
        <v>96</v>
      </c>
      <c r="E11" s="13"/>
      <c r="F11" s="30"/>
      <c r="G11" s="25"/>
      <c r="H11" s="29">
        <f t="shared" ref="H11:H12" si="0">F11*G11</f>
        <v>0</v>
      </c>
      <c r="I11" s="14"/>
      <c r="J11" s="13"/>
    </row>
    <row r="12" spans="1:10" ht="186" customHeight="1" x14ac:dyDescent="0.2">
      <c r="A12" s="33" t="s">
        <v>13</v>
      </c>
      <c r="B12" s="33" t="s">
        <v>36</v>
      </c>
      <c r="C12" s="34">
        <v>1</v>
      </c>
      <c r="D12" s="33" t="s">
        <v>96</v>
      </c>
      <c r="E12" s="13"/>
      <c r="F12" s="30"/>
      <c r="G12" s="26">
        <v>1</v>
      </c>
      <c r="H12" s="29">
        <f t="shared" si="0"/>
        <v>0</v>
      </c>
      <c r="I12" s="14"/>
      <c r="J12" s="13"/>
    </row>
    <row r="13" spans="1:10" x14ac:dyDescent="0.2">
      <c r="A13" s="61" t="s">
        <v>47</v>
      </c>
      <c r="B13" s="61"/>
      <c r="C13" s="61"/>
      <c r="D13" s="61"/>
      <c r="E13" s="31"/>
      <c r="F13" s="5">
        <f>F16+F15+F14</f>
        <v>0</v>
      </c>
      <c r="G13" s="23"/>
      <c r="H13" s="5">
        <f>H16+H15+H14</f>
        <v>0</v>
      </c>
      <c r="I13" s="55"/>
      <c r="J13" s="55"/>
    </row>
    <row r="14" spans="1:10" ht="185.25" customHeight="1" x14ac:dyDescent="0.2">
      <c r="A14" s="35" t="s">
        <v>14</v>
      </c>
      <c r="B14" s="35" t="s">
        <v>98</v>
      </c>
      <c r="C14" s="36">
        <v>1</v>
      </c>
      <c r="D14" s="35" t="s">
        <v>96</v>
      </c>
      <c r="E14" s="13"/>
      <c r="F14" s="30"/>
      <c r="G14" s="26">
        <v>1</v>
      </c>
      <c r="H14" s="29">
        <f>F14*G14</f>
        <v>0</v>
      </c>
      <c r="I14" s="14"/>
      <c r="J14" s="13"/>
    </row>
    <row r="15" spans="1:10" ht="182.25" customHeight="1" x14ac:dyDescent="0.2">
      <c r="A15" s="35" t="s">
        <v>99</v>
      </c>
      <c r="B15" s="35" t="s">
        <v>100</v>
      </c>
      <c r="C15" s="36">
        <v>1</v>
      </c>
      <c r="D15" s="35" t="s">
        <v>96</v>
      </c>
      <c r="E15" s="13"/>
      <c r="F15" s="30"/>
      <c r="G15" s="26">
        <v>1</v>
      </c>
      <c r="H15" s="29">
        <f t="shared" ref="H15:H16" si="1">F15*G15</f>
        <v>0</v>
      </c>
      <c r="I15" s="14"/>
      <c r="J15" s="13"/>
    </row>
    <row r="16" spans="1:10" ht="182.25" customHeight="1" x14ac:dyDescent="0.2">
      <c r="A16" s="35" t="s">
        <v>15</v>
      </c>
      <c r="B16" s="35" t="s">
        <v>76</v>
      </c>
      <c r="C16" s="36">
        <v>1</v>
      </c>
      <c r="D16" s="64" t="s">
        <v>101</v>
      </c>
      <c r="E16" s="13"/>
      <c r="F16" s="30"/>
      <c r="G16" s="26">
        <v>1</v>
      </c>
      <c r="H16" s="29">
        <f t="shared" si="1"/>
        <v>0</v>
      </c>
      <c r="I16" s="14"/>
      <c r="J16" s="13"/>
    </row>
    <row r="17" spans="1:10" x14ac:dyDescent="0.2">
      <c r="A17" s="62" t="s">
        <v>46</v>
      </c>
      <c r="B17" s="62"/>
      <c r="C17" s="62"/>
      <c r="D17" s="62"/>
      <c r="E17" s="31"/>
      <c r="F17" s="5">
        <f>F20+F19+F18</f>
        <v>0</v>
      </c>
      <c r="G17" s="23"/>
      <c r="H17" s="5">
        <f>H20+H19+H18</f>
        <v>0</v>
      </c>
      <c r="I17" s="55"/>
      <c r="J17" s="55"/>
    </row>
    <row r="18" spans="1:10" ht="180" customHeight="1" x14ac:dyDescent="0.2">
      <c r="A18" s="37" t="s">
        <v>16</v>
      </c>
      <c r="B18" s="37" t="s">
        <v>102</v>
      </c>
      <c r="C18" s="37" t="s">
        <v>103</v>
      </c>
      <c r="D18" s="65" t="s">
        <v>101</v>
      </c>
      <c r="E18" s="13"/>
      <c r="F18" s="30"/>
      <c r="G18" s="25"/>
      <c r="H18" s="29">
        <f>F18*G18</f>
        <v>0</v>
      </c>
      <c r="I18" s="14"/>
      <c r="J18" s="13"/>
    </row>
    <row r="19" spans="1:10" ht="195" customHeight="1" x14ac:dyDescent="0.2">
      <c r="A19" s="37" t="s">
        <v>42</v>
      </c>
      <c r="B19" s="37" t="s">
        <v>75</v>
      </c>
      <c r="C19" s="37" t="s">
        <v>28</v>
      </c>
      <c r="D19" s="65" t="s">
        <v>101</v>
      </c>
      <c r="E19" s="13"/>
      <c r="F19" s="30"/>
      <c r="G19" s="25"/>
      <c r="H19" s="29">
        <f t="shared" ref="H19:H20" si="2">F19*G19</f>
        <v>0</v>
      </c>
      <c r="I19" s="14"/>
      <c r="J19" s="13"/>
    </row>
    <row r="20" spans="1:10" ht="185.25" customHeight="1" x14ac:dyDescent="0.2">
      <c r="A20" s="37" t="s">
        <v>43</v>
      </c>
      <c r="B20" s="37" t="s">
        <v>74</v>
      </c>
      <c r="C20" s="38">
        <v>1.5</v>
      </c>
      <c r="D20" s="65" t="s">
        <v>101</v>
      </c>
      <c r="E20" s="13"/>
      <c r="F20" s="30"/>
      <c r="G20" s="26">
        <v>1.5</v>
      </c>
      <c r="H20" s="29">
        <f t="shared" si="2"/>
        <v>0</v>
      </c>
      <c r="I20" s="14"/>
      <c r="J20" s="13"/>
    </row>
    <row r="21" spans="1:10" x14ac:dyDescent="0.2">
      <c r="A21" s="53" t="s">
        <v>45</v>
      </c>
      <c r="B21" s="53"/>
      <c r="C21" s="53"/>
      <c r="D21" s="53"/>
      <c r="E21" s="31"/>
      <c r="F21" s="5">
        <f>F24+F23+F22</f>
        <v>0</v>
      </c>
      <c r="G21" s="23"/>
      <c r="H21" s="5">
        <f>H24+H23+H22</f>
        <v>0</v>
      </c>
      <c r="I21" s="55"/>
      <c r="J21" s="55"/>
    </row>
    <row r="22" spans="1:10" ht="181.5" customHeight="1" x14ac:dyDescent="0.2">
      <c r="A22" s="39" t="s">
        <v>44</v>
      </c>
      <c r="B22" s="39" t="s">
        <v>73</v>
      </c>
      <c r="C22" s="39" t="s">
        <v>29</v>
      </c>
      <c r="D22" s="66" t="s">
        <v>101</v>
      </c>
      <c r="E22" s="13"/>
      <c r="F22" s="30"/>
      <c r="G22" s="25"/>
      <c r="H22" s="29">
        <f>F22*G22</f>
        <v>0</v>
      </c>
      <c r="I22" s="14"/>
      <c r="J22" s="13"/>
    </row>
    <row r="23" spans="1:10" ht="183.75" customHeight="1" x14ac:dyDescent="0.2">
      <c r="A23" s="39" t="s">
        <v>104</v>
      </c>
      <c r="B23" s="39" t="s">
        <v>72</v>
      </c>
      <c r="C23" s="39" t="s">
        <v>30</v>
      </c>
      <c r="D23" s="66" t="s">
        <v>101</v>
      </c>
      <c r="E23" s="13"/>
      <c r="F23" s="30"/>
      <c r="G23" s="25"/>
      <c r="H23" s="29">
        <f t="shared" ref="H23:H24" si="3">F23*G23</f>
        <v>0</v>
      </c>
      <c r="I23" s="14"/>
      <c r="J23" s="13"/>
    </row>
    <row r="24" spans="1:10" ht="192" x14ac:dyDescent="0.2">
      <c r="A24" s="39" t="s">
        <v>49</v>
      </c>
      <c r="B24" s="39" t="s">
        <v>71</v>
      </c>
      <c r="C24" s="39" t="s">
        <v>34</v>
      </c>
      <c r="D24" s="66" t="s">
        <v>101</v>
      </c>
      <c r="E24" s="13"/>
      <c r="F24" s="30"/>
      <c r="G24" s="25"/>
      <c r="H24" s="29">
        <f t="shared" si="3"/>
        <v>0</v>
      </c>
      <c r="I24" s="14"/>
      <c r="J24" s="13"/>
    </row>
    <row r="25" spans="1:10" x14ac:dyDescent="0.2">
      <c r="A25" s="54" t="s">
        <v>48</v>
      </c>
      <c r="B25" s="54"/>
      <c r="C25" s="54"/>
      <c r="D25" s="54"/>
      <c r="E25" s="31"/>
      <c r="F25" s="5">
        <f>F28+F27+F26</f>
        <v>0</v>
      </c>
      <c r="G25" s="23"/>
      <c r="H25" s="5">
        <f>H28+H27+H26</f>
        <v>0</v>
      </c>
      <c r="I25" s="55"/>
      <c r="J25" s="55"/>
    </row>
    <row r="26" spans="1:10" ht="187.5" customHeight="1" x14ac:dyDescent="0.2">
      <c r="A26" s="40" t="s">
        <v>50</v>
      </c>
      <c r="B26" s="40" t="s">
        <v>70</v>
      </c>
      <c r="C26" s="46">
        <v>1</v>
      </c>
      <c r="D26" s="67" t="s">
        <v>101</v>
      </c>
      <c r="E26" s="43"/>
      <c r="F26" s="30"/>
      <c r="G26" s="26">
        <v>1</v>
      </c>
      <c r="H26" s="29">
        <f>F26*G26</f>
        <v>0</v>
      </c>
      <c r="I26" s="14"/>
      <c r="J26" s="13"/>
    </row>
    <row r="27" spans="1:10" ht="189" customHeight="1" x14ac:dyDescent="0.2">
      <c r="A27" s="40" t="s">
        <v>80</v>
      </c>
      <c r="B27" s="40" t="s">
        <v>105</v>
      </c>
      <c r="C27" s="46">
        <v>1</v>
      </c>
      <c r="D27" s="67" t="s">
        <v>101</v>
      </c>
      <c r="E27" s="43"/>
      <c r="F27" s="30"/>
      <c r="G27" s="26">
        <v>1</v>
      </c>
      <c r="H27" s="29">
        <f t="shared" ref="H27:H28" si="4">F27*G27</f>
        <v>0</v>
      </c>
      <c r="I27" s="14"/>
      <c r="J27" s="13"/>
    </row>
    <row r="28" spans="1:10" ht="183.75" customHeight="1" x14ac:dyDescent="0.2">
      <c r="A28" s="40" t="s">
        <v>51</v>
      </c>
      <c r="B28" s="40" t="s">
        <v>106</v>
      </c>
      <c r="C28" s="46">
        <v>1</v>
      </c>
      <c r="D28" s="67" t="s">
        <v>101</v>
      </c>
      <c r="E28" s="43"/>
      <c r="F28" s="30"/>
      <c r="G28" s="26">
        <v>1</v>
      </c>
      <c r="H28" s="29">
        <f t="shared" si="4"/>
        <v>0</v>
      </c>
      <c r="I28" s="14"/>
      <c r="J28" s="13"/>
    </row>
    <row r="29" spans="1:10" x14ac:dyDescent="0.2">
      <c r="A29" s="58" t="s">
        <v>52</v>
      </c>
      <c r="B29" s="58"/>
      <c r="C29" s="58"/>
      <c r="D29" s="58"/>
      <c r="E29" s="31"/>
      <c r="F29" s="5">
        <f>F33+F32+F30+F31</f>
        <v>0</v>
      </c>
      <c r="G29" s="23"/>
      <c r="H29" s="5">
        <f>H33+H32+H30+H31</f>
        <v>0</v>
      </c>
      <c r="I29" s="55"/>
      <c r="J29" s="55"/>
    </row>
    <row r="30" spans="1:10" ht="183.75" customHeight="1" x14ac:dyDescent="0.2">
      <c r="A30" s="41" t="s">
        <v>81</v>
      </c>
      <c r="B30" s="41" t="s">
        <v>69</v>
      </c>
      <c r="C30" s="47">
        <v>1.25</v>
      </c>
      <c r="D30" s="68" t="s">
        <v>101</v>
      </c>
      <c r="E30" s="14"/>
      <c r="F30" s="30"/>
      <c r="G30" s="44">
        <v>1.25</v>
      </c>
      <c r="H30" s="29">
        <f>F30*G30</f>
        <v>0</v>
      </c>
      <c r="I30" s="14"/>
      <c r="J30" s="13"/>
    </row>
    <row r="31" spans="1:10" ht="187.5" customHeight="1" x14ac:dyDescent="0.2">
      <c r="A31" s="41" t="s">
        <v>53</v>
      </c>
      <c r="B31" s="41" t="s">
        <v>68</v>
      </c>
      <c r="C31" s="47">
        <v>1.25</v>
      </c>
      <c r="D31" s="68" t="s">
        <v>101</v>
      </c>
      <c r="E31" s="14"/>
      <c r="F31" s="30"/>
      <c r="G31" s="44">
        <v>1.25</v>
      </c>
      <c r="H31" s="29">
        <f t="shared" ref="H31:H33" si="5">F31*G31</f>
        <v>0</v>
      </c>
      <c r="I31" s="14"/>
      <c r="J31" s="13"/>
    </row>
    <row r="32" spans="1:10" ht="208" x14ac:dyDescent="0.2">
      <c r="A32" s="41" t="s">
        <v>54</v>
      </c>
      <c r="B32" s="41" t="s">
        <v>67</v>
      </c>
      <c r="C32" s="41" t="s">
        <v>31</v>
      </c>
      <c r="D32" s="68" t="s">
        <v>101</v>
      </c>
      <c r="E32" s="45"/>
      <c r="F32" s="30"/>
      <c r="G32" s="25"/>
      <c r="H32" s="29">
        <f t="shared" si="5"/>
        <v>0</v>
      </c>
      <c r="I32" s="14"/>
      <c r="J32" s="13"/>
    </row>
    <row r="33" spans="1:10" ht="192" x14ac:dyDescent="0.2">
      <c r="A33" s="41" t="s">
        <v>55</v>
      </c>
      <c r="B33" s="41" t="s">
        <v>66</v>
      </c>
      <c r="C33" s="41" t="s">
        <v>38</v>
      </c>
      <c r="D33" s="68" t="s">
        <v>101</v>
      </c>
      <c r="E33" s="45"/>
      <c r="F33" s="30"/>
      <c r="G33" s="25"/>
      <c r="H33" s="29">
        <f t="shared" si="5"/>
        <v>0</v>
      </c>
      <c r="I33" s="14"/>
      <c r="J33" s="13"/>
    </row>
    <row r="34" spans="1:10" x14ac:dyDescent="0.2">
      <c r="A34" s="57" t="s">
        <v>17</v>
      </c>
      <c r="B34" s="57"/>
      <c r="C34" s="57"/>
      <c r="D34" s="57"/>
      <c r="E34" s="31"/>
      <c r="F34" s="5">
        <f>F37+F36+F35</f>
        <v>0</v>
      </c>
      <c r="G34" s="23"/>
      <c r="H34" s="5">
        <f>H37+H36+H35</f>
        <v>0</v>
      </c>
      <c r="I34" s="55"/>
      <c r="J34" s="55"/>
    </row>
    <row r="35" spans="1:10" ht="219.75" customHeight="1" x14ac:dyDescent="0.2">
      <c r="A35" s="42" t="s">
        <v>56</v>
      </c>
      <c r="B35" s="42" t="s">
        <v>65</v>
      </c>
      <c r="C35" s="48">
        <v>1</v>
      </c>
      <c r="D35" s="42" t="s">
        <v>107</v>
      </c>
      <c r="E35" s="43"/>
      <c r="F35" s="30"/>
      <c r="G35" s="26">
        <v>1</v>
      </c>
      <c r="H35" s="29">
        <f>F35*G35</f>
        <v>0</v>
      </c>
      <c r="I35" s="15"/>
      <c r="J35" s="13"/>
    </row>
    <row r="36" spans="1:10" ht="221.25" customHeight="1" x14ac:dyDescent="0.2">
      <c r="A36" s="42" t="s">
        <v>57</v>
      </c>
      <c r="B36" s="42" t="s">
        <v>64</v>
      </c>
      <c r="C36" s="48">
        <v>1</v>
      </c>
      <c r="D36" s="42" t="s">
        <v>108</v>
      </c>
      <c r="E36" s="43"/>
      <c r="F36" s="30"/>
      <c r="G36" s="26">
        <v>1</v>
      </c>
      <c r="H36" s="29">
        <f t="shared" ref="H36:H37" si="6">F36*G36</f>
        <v>0</v>
      </c>
      <c r="I36" s="15"/>
      <c r="J36" s="13"/>
    </row>
    <row r="37" spans="1:10" ht="195" customHeight="1" x14ac:dyDescent="0.2">
      <c r="A37" s="42" t="s">
        <v>40</v>
      </c>
      <c r="B37" s="42" t="s">
        <v>63</v>
      </c>
      <c r="C37" s="48">
        <v>1.5</v>
      </c>
      <c r="D37" s="42" t="s">
        <v>109</v>
      </c>
      <c r="E37" s="43"/>
      <c r="F37" s="30"/>
      <c r="G37" s="26">
        <v>1.5</v>
      </c>
      <c r="H37" s="29">
        <f t="shared" si="6"/>
        <v>0</v>
      </c>
      <c r="I37" s="15"/>
      <c r="J37" s="13"/>
    </row>
    <row r="38" spans="1:10" ht="16" x14ac:dyDescent="0.2">
      <c r="B38" s="8"/>
      <c r="C38" s="52"/>
      <c r="D38" s="11" t="s">
        <v>1</v>
      </c>
      <c r="E38" s="6"/>
      <c r="F38" s="27">
        <f>F6+F9+F13+F17+F21+F25+F29+F34</f>
        <v>0</v>
      </c>
      <c r="G38" s="28"/>
      <c r="H38" s="27">
        <f>H6+H9+H13+H17+H21+H25+H29+H34</f>
        <v>0</v>
      </c>
      <c r="I38" s="3">
        <f>COUNTIF(I6:I37,"Y")</f>
        <v>0</v>
      </c>
      <c r="J38" s="3"/>
    </row>
    <row r="39" spans="1:10" x14ac:dyDescent="0.2">
      <c r="A39" s="12"/>
      <c r="B39" s="8"/>
      <c r="C39" s="52"/>
      <c r="D39" s="9" t="s">
        <v>32</v>
      </c>
      <c r="E39" s="10"/>
      <c r="F39" s="27">
        <v>72</v>
      </c>
      <c r="G39" s="28"/>
      <c r="H39" s="27">
        <v>72</v>
      </c>
      <c r="I39" s="8">
        <v>14</v>
      </c>
      <c r="J39" s="3" t="s">
        <v>20</v>
      </c>
    </row>
    <row r="40" spans="1:10" x14ac:dyDescent="0.2">
      <c r="B40" s="8"/>
      <c r="C40" s="52"/>
      <c r="D40" s="9"/>
      <c r="E40" s="10"/>
      <c r="G40" s="28"/>
      <c r="I40" s="8"/>
      <c r="J40" s="3"/>
    </row>
    <row r="41" spans="1:10" ht="16" x14ac:dyDescent="0.2">
      <c r="A41" s="12" t="s">
        <v>21</v>
      </c>
      <c r="B41" s="8"/>
      <c r="C41" s="52"/>
      <c r="D41" s="8"/>
      <c r="E41" s="8"/>
      <c r="I41" s="8"/>
      <c r="J41" s="10"/>
    </row>
    <row r="42" spans="1:10" x14ac:dyDescent="0.2">
      <c r="A42" s="56" t="s">
        <v>2</v>
      </c>
      <c r="B42" s="56"/>
      <c r="C42" s="56"/>
      <c r="D42" s="56"/>
      <c r="E42" s="56"/>
      <c r="F42" s="56"/>
      <c r="G42" s="56"/>
      <c r="H42" s="56"/>
      <c r="I42" s="56"/>
      <c r="J42" s="56"/>
    </row>
    <row r="43" spans="1:10" x14ac:dyDescent="0.2">
      <c r="A43" s="56"/>
      <c r="B43" s="56"/>
      <c r="C43" s="56"/>
      <c r="D43" s="56"/>
      <c r="E43" s="56"/>
      <c r="F43" s="56"/>
      <c r="G43" s="56"/>
      <c r="H43" s="56"/>
      <c r="I43" s="56"/>
      <c r="J43" s="56"/>
    </row>
    <row r="44" spans="1:10" x14ac:dyDescent="0.2">
      <c r="A44" s="8"/>
      <c r="B44" s="8"/>
      <c r="C44" s="52"/>
      <c r="D44" s="8"/>
      <c r="E44" s="8"/>
      <c r="I44" s="8"/>
      <c r="J44" s="10"/>
    </row>
    <row r="45" spans="1:10" x14ac:dyDescent="0.2">
      <c r="A45" s="8" t="s">
        <v>18</v>
      </c>
      <c r="B45" s="8"/>
      <c r="C45" s="52"/>
      <c r="D45" s="8"/>
      <c r="E45" s="8"/>
      <c r="I45" s="8"/>
      <c r="J45" s="10"/>
    </row>
    <row r="46" spans="1:10" x14ac:dyDescent="0.2">
      <c r="A46" s="22" t="s">
        <v>3</v>
      </c>
      <c r="B46" s="8"/>
      <c r="C46" s="52"/>
      <c r="D46" s="8"/>
      <c r="E46" s="8"/>
      <c r="I46" s="8"/>
      <c r="J46" s="10"/>
    </row>
    <row r="47" spans="1:10" x14ac:dyDescent="0.2">
      <c r="A47" s="8"/>
      <c r="B47" s="8"/>
      <c r="C47" s="52"/>
      <c r="D47" s="8"/>
      <c r="E47" s="8"/>
      <c r="I47" s="8"/>
      <c r="J47" s="10"/>
    </row>
    <row r="48" spans="1:10" x14ac:dyDescent="0.2">
      <c r="A48" s="8"/>
      <c r="B48" s="8"/>
      <c r="C48" s="52"/>
      <c r="D48" s="8"/>
      <c r="E48" s="8"/>
      <c r="I48" s="8"/>
      <c r="J48" s="10"/>
    </row>
    <row r="49" spans="1:10" x14ac:dyDescent="0.2">
      <c r="A49" s="8"/>
      <c r="B49" s="1"/>
      <c r="D49" s="1"/>
      <c r="E49" s="8"/>
      <c r="I49" s="8"/>
      <c r="J49" s="10"/>
    </row>
    <row r="50" spans="1:10" x14ac:dyDescent="0.2">
      <c r="A50" s="8"/>
      <c r="E50" s="1"/>
      <c r="I50" s="1"/>
    </row>
    <row r="51" spans="1:10" x14ac:dyDescent="0.2">
      <c r="A51" s="1"/>
    </row>
  </sheetData>
  <mergeCells count="17">
    <mergeCell ref="A6:D6"/>
    <mergeCell ref="A9:D9"/>
    <mergeCell ref="I17:J17"/>
    <mergeCell ref="I13:J13"/>
    <mergeCell ref="I9:J9"/>
    <mergeCell ref="I6:J6"/>
    <mergeCell ref="A13:D13"/>
    <mergeCell ref="A17:D17"/>
    <mergeCell ref="A21:D21"/>
    <mergeCell ref="A25:D25"/>
    <mergeCell ref="I34:J34"/>
    <mergeCell ref="A42:J43"/>
    <mergeCell ref="A34:D34"/>
    <mergeCell ref="I29:J29"/>
    <mergeCell ref="I25:J25"/>
    <mergeCell ref="I21:J21"/>
    <mergeCell ref="A29:D29"/>
  </mergeCells>
  <printOptions verticalCentered="1"/>
  <pageMargins left="0.7" right="0.7" top="0.75" bottom="0.75" header="0.3" footer="0.3"/>
  <pageSetup scale="45" fitToHeight="0" orientation="landscape" r:id="rId1"/>
  <headerFooter>
    <oddHeader>&amp;CVSA SLO Evaluation Rubric
Approved by the VSA Oversight Board 7/27/2014</oddHeader>
    <oddFooter>&amp;CEVALUATION MATERIALS AND SCORES ARE CONFIDENTIAL AND NOT TO BE SHARED OR DISCUSSED OTHER THAN WITH VSA OR NILOA STAFF OR BOARD MEMBERS.</oddFooter>
  </headerFooter>
  <rowBreaks count="7" manualBreakCount="7">
    <brk id="8" max="4" man="1"/>
    <brk id="12" max="4" man="1"/>
    <brk id="16" max="4" man="1"/>
    <brk id="20" max="4" man="1"/>
    <brk id="24" max="4" man="1"/>
    <brk id="28" max="4" man="1"/>
    <brk id="33" max="4"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EIA Evaluation Rubric</vt:lpstr>
      <vt:lpstr>'EIA Evaluation Rubric'!Print_Area</vt:lpstr>
      <vt:lpstr>'EIA Evaluation Rubric'!Print_Titles</vt:lpstr>
      <vt:lpstr>Instructions!Print_Titles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Hinds, Teri Lyn.</dc:creator>
  <cp:lastModifiedBy>Microsoft Office User</cp:lastModifiedBy>
  <cp:lastPrinted>2017-04-11T19:47:56Z</cp:lastPrinted>
  <dcterms:created xsi:type="dcterms:W3CDTF">2014-05-05T17:34:02Z</dcterms:created>
  <dcterms:modified xsi:type="dcterms:W3CDTF">2019-11-21T16:30:00Z</dcterms:modified>
</cp:coreProperties>
</file>